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女高中生拟救助" sheetId="6" r:id="rId1"/>
    <sheet name="女大学生拟救助" sheetId="7" r:id="rId2"/>
    <sheet name="收款帐号" sheetId="8" r:id="rId3"/>
  </sheets>
  <definedNames>
    <definedName name="_xlnm._FilterDatabase" localSheetId="0" hidden="1">女高中生拟救助!$A$1:$F$30</definedName>
    <definedName name="_xlnm._FilterDatabase" localSheetId="1" hidden="1">女大学生拟救助!$A$1:$J$39</definedName>
    <definedName name="_xlnm.Print_Titles" localSheetId="1">女大学生拟救助!$3:$3</definedName>
    <definedName name="_xlnm.Print_Titles" localSheetId="0">女高中生拟救助!$3:$3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<sst xmlns="http://schemas.openxmlformats.org/spreadsheetml/2006/main" count="355" uniqueCount="296">
  <si>
    <t>女高中生（27名）</t>
  </si>
  <si>
    <t>申报单位：（盖章）</t>
  </si>
  <si>
    <t>时间：2025年8月28日</t>
  </si>
  <si>
    <t>序号</t>
  </si>
  <si>
    <t>姓 名</t>
  </si>
  <si>
    <t>性别</t>
  </si>
  <si>
    <t>就读学校和年班级</t>
  </si>
  <si>
    <t>在校表现及成绩情况</t>
  </si>
  <si>
    <t>家庭困境原因（不少于50字）</t>
  </si>
  <si>
    <t>受助金额</t>
  </si>
  <si>
    <t>郭婧丽</t>
  </si>
  <si>
    <t>女</t>
  </si>
  <si>
    <t>信丰二中高一</t>
  </si>
  <si>
    <t>品学兼优</t>
  </si>
  <si>
    <t>其家庭因哥哥和奶奶有残疾2017年纳入的的脱贫户，现在家庭收入靠父亲在外务工，母亲在家打临工来源。</t>
  </si>
  <si>
    <t>钟金萍</t>
  </si>
  <si>
    <t>信丰中学高一</t>
  </si>
  <si>
    <t>其家庭2017年纳入的脱贫户。母亲于2021年出走至今未回，父亲因要照顾家主庭现在在家务农，奶奶年老体弱，家庭困难。</t>
  </si>
  <si>
    <t>卢栖悦</t>
  </si>
  <si>
    <t>信丰一中高一</t>
  </si>
  <si>
    <t>906班班长 优秀</t>
  </si>
  <si>
    <t>1.家庭成员多，劳动力少 ，一个69岁的老人 ，三个孩子2.父母离异 ，单亲家庭 ，父亲一个人抚养两个小孩 3.家庭实在困难 ，目前租房子住，村委会有开证明 4.爷爷去世，奶奶一人在家照顾三个小孩。</t>
  </si>
  <si>
    <t>刘采萱</t>
  </si>
  <si>
    <t>良好</t>
  </si>
  <si>
    <t>1.爷爷于2023年10月患有肝癌病逝，治疗了半年2.爸爸于2024年7月26号也身患肝癌病逝，导致家里只有妈妈一个劳动力 3.家庭成员多，劳动力少，一个58岁老人，三个学生，妹妹有三级残疾 4.奶奶患有慢性病需长期吃药5.欠有房屋贷款十万余元。</t>
  </si>
  <si>
    <t>曾健樱</t>
  </si>
  <si>
    <t>信丰五中高一</t>
  </si>
  <si>
    <t>父母离异，跟随母亲生活，母亲一人赚钱较为困难，现如今，母亲患焦虑抑郁症，身体多方面不适，无法工作，现无经济来源，背负房贷</t>
  </si>
  <si>
    <t>刘小莲</t>
  </si>
  <si>
    <t>在校表现良好</t>
  </si>
  <si>
    <t>1、父母年纪较大在家务农收入不稳定且薄弱。2.哥哥于早期查出患有骨髓炎，有在21年查出患有急性淋巴细胞白血病至今仍在治疗中，医药费支出高昂。而在24年又突发肝衰竭住院治疗。同时患有精神分裂症和拥有残疾。</t>
  </si>
  <si>
    <t>曾玉娟</t>
  </si>
  <si>
    <t>家庭困难是低保户。家里人口多，有3个小孩，且都在上学，1个初中生，两个高中生。家里老人年纪较大，行动能力不强，需要父母赡养。家里无房无车，目前在县城租房，家中平时开销稍大。再加上家庭收入水平低，收入来源于父亲的务工工资，母亲平时在家照顾家人，没有收入来源。</t>
  </si>
  <si>
    <t>刘玉婷</t>
  </si>
  <si>
    <t>表现优秀</t>
  </si>
  <si>
    <t>单亲家庭，父亲因尿毒症去世，家中有4个孩子，3个正在上学，靠母亲打零工维持生计。</t>
  </si>
  <si>
    <t>李俊梅</t>
  </si>
  <si>
    <t>中考781分</t>
  </si>
  <si>
    <t>家庭人口4人，父亲李毓星2018年患直肠癌，每月拿药600元，无法从事重体力劳动，平时在家养病偶尔临时务工补贴家用；母亲朱爱英在家务农，哥哥李君武在四川读大学；家庭收入较低，开支大。</t>
  </si>
  <si>
    <t>陈淑凡</t>
  </si>
  <si>
    <t>校成绩优异，中考628分</t>
  </si>
  <si>
    <t>家庭人口四人，父亲陈小健于2025年1月份因患肝癌去世，母亲张丽红在信丰制衣厂务工，月收入5000元左右，祖父陈宗雄在家务农，收入低，妹妹陈淑隆在古陂中学初三就读，家庭经济收入低，生活困难。</t>
  </si>
  <si>
    <t>陈松玲</t>
  </si>
  <si>
    <t>在校表现良好，609分</t>
  </si>
  <si>
    <t>妹妹陈圣美视力残疾一级，是随读生，属于低保家庭，弟弟陈天云在信丰读初中，妈妈李伟章在信丰带三姐弟，爷爷陈明身体不好，在家做小工，且欠有一定债务，家里开支大，现主要只靠父亲陈建平一个人打工维持全家人的生活开支，实在是压力巨大。</t>
  </si>
  <si>
    <t>余平玲</t>
  </si>
  <si>
    <t>信丰五中高 
一22班</t>
  </si>
  <si>
    <t>表现良好，成 
绩优异</t>
  </si>
  <si>
    <t>余平玲为孤儿，母亲失踪，父亲已故，无直系亲属抚养，现由叔叔婶婶照料。叔叔婶婶家缺乏稳定劳动力，经济来源微薄，且背负较多负债。叔叔婶婶家中另有两名未毕业的大学生和研究生，教育开支巨大，加上余平玲即将升入高中，教育费用压力大，家庭无力承担。</t>
  </si>
  <si>
    <t>刘思琪</t>
  </si>
  <si>
    <t>信丰一中高一17班</t>
  </si>
  <si>
    <r>
      <rPr>
        <sz val="12"/>
        <color theme="1"/>
        <rFont val="仿宋"/>
        <charset val="134"/>
      </rPr>
      <t>中考成绩</t>
    </r>
    <r>
      <rPr>
        <sz val="12"/>
        <color rgb="FF000000"/>
        <rFont val="仿宋"/>
        <charset val="134"/>
      </rPr>
      <t xml:space="preserve">731  </t>
    </r>
  </si>
  <si>
    <t>刘思琪, 家庭人口6人 家住大坑小组自建2层半砖混房，面积220平方米，安全住房。父亲：刘小园，男，38岁，身体健康，在信丰西牛盛世门窗店上班，普通劳动力。母亲：李小花，女，37岁，患原发中枢弥漫大B细胞淋巴瘤，目前在化疗中。家庭人口多，但劳动力少，且母亲患病。</t>
  </si>
  <si>
    <t>仲欣英</t>
  </si>
  <si>
    <t>信丰二中高一7班</t>
  </si>
  <si>
    <t>家庭人口五人,父亲51岁在外地工作上班,年龄渐长,渐渐力不从心,同时作为家庭经济的唯一支柱,整个家庭的生活重担全压在他一个人身上,母亲目前40岁,智力二级残疾在家不能从事工作,哥哥目前16岁,就读高一,而我也已完成初中学业,即将步入高中,而妹妹则较为年幼,尚在就读四年级。</t>
  </si>
  <si>
    <t>邱小琴</t>
  </si>
  <si>
    <t>中考成绩521分</t>
  </si>
  <si>
    <t>其父因抚养小孩在家务农，导致家庭收入较低，家中两个孩子非义务教育支出大。</t>
  </si>
  <si>
    <t>宋晰言</t>
  </si>
  <si>
    <t>信丰五中高一5班</t>
  </si>
  <si>
    <t>宋晰言家庭人口4人，是城镇低保户家庭，父亲现无业，无固定收入；母亲是企业下岗退休工人，退休金每月1千多元；母亲身体不好，患有高血压；姐姐是智力残疾壹级，尚需父母照顾；现只有姐姐1人享有城镇低保补贴；家庭经济状况非常困难。</t>
  </si>
  <si>
    <t>陈梦怡</t>
  </si>
  <si>
    <t>信丰二中高一26班</t>
  </si>
  <si>
    <t>表现良好，成绩中上</t>
  </si>
  <si>
    <t>父亲去世，母亲在制衣厂上班工资低，家庭开支基本靠哥哥工资维持，哥哥工作不稳定，侄子陈浩扬因智力问题治疗花了很多钱，至今还在赣州第五人民医院住院，家庭困难。</t>
  </si>
  <si>
    <t>邹咏庆</t>
  </si>
  <si>
    <t>表现良好，中考成绩576分</t>
  </si>
  <si>
    <t>父亲邹扬47岁，患精神分裂症多年，因病情严重，于5月份在赣州第三人民医院入院治疗，母亲在镇上制衣厂上班，大姐江西环境工程职业学院高职在读，二姐高二在读，家庭收入仅靠母亲一个人务工收入，难以承担姐妹三人教育支出及父亲的医疗支出，家庭困难。</t>
  </si>
  <si>
    <t>殷建鸿</t>
  </si>
  <si>
    <t>中考成绩560分</t>
  </si>
  <si>
    <t>该家庭是我村建档立卡脱贫户，家庭人口7人，爷爷殷水昌71岁患有高血压等慢性病，无劳力，奶奶曹五秀71岁，中风多年生活无法自理，姑姑殷芸（51岁，离异）2024年查出患有胰腺癌症，目前术后修养期，父亲在赣州务工月收入5000左右，母亲在大桥电子厂务工月收入1800元左右，姐姐殷玉秀17岁，2024年初中毕业在信丰县城务工，月工资1800左右，弟弟殷建全就读小学6年级。</t>
  </si>
  <si>
    <t>何欣雨</t>
  </si>
  <si>
    <t>家里有六口人，在生活上，本人家庭经济困难，生活简朴，家庭人口多劳动力少，家庭日常开支只靠父亲一人承担，没有稳定工作，母亲无工作在家带小孩，家庭负担沉重。</t>
  </si>
  <si>
    <t>黄前菲</t>
  </si>
  <si>
    <t>学习刻苦，中考737分。</t>
  </si>
  <si>
    <t>该学生父亲黄卒将因意外事故导致视力一级、肢体四级残疾，医疗费用高昂、耗尽积蓄，现在家休养，无劳动能力；母亲郭四妹智力二级残疾，在家务农，收入低；姐姐黄前凤，中专应届毕业生，刚步入社会，现在外打零工，收入微薄。家庭劳动力单一,仅靠母亲郭四妹在家务农补贴家用，难以维持生计。</t>
  </si>
  <si>
    <t>袁从芳</t>
  </si>
  <si>
    <t>中考765分。</t>
  </si>
  <si>
    <t>该生哥哥袁源，因患精神残疾二级，无劳动能力；母亲谢春华在家务农及照顾哥哥日常生活；父亲袁东生在家务农以及在周边做泥水零工，家庭主要收入靠父亲打零工维持生活，同时，前期哥哥医疗花费较大，耗尽积蓄，后续仍需治疗，导致家庭经济压力大。</t>
  </si>
  <si>
    <t>阳春裕</t>
  </si>
  <si>
    <t>信丰中学高一20班</t>
  </si>
  <si>
    <t>品学兼优中考712分。</t>
  </si>
  <si>
    <t>该生父亲于2014年因病去世，属单亲家庭，家里所有开支全靠母亲张桂妹一人打零工支撑，工资2600元左右，家庭经济困难，是村里脱贫户。</t>
  </si>
  <si>
    <t>林晶晶</t>
  </si>
  <si>
    <t>中考成绩652分，品学兼优</t>
  </si>
  <si>
    <t>父亲身体二级残疾，行动不便，在家照顾小孩;其配偶已死亡，家中三个小孩均在读书，教育支出大，没有其它收入来源，家庭经济困难。</t>
  </si>
  <si>
    <t>谢勇华</t>
  </si>
  <si>
    <t>在校表现良好。</t>
  </si>
  <si>
    <t>父亲谢昌财患有精神残疾三级，弱劳动力。母亲付水英肢体残疾三级，弱劳动能力。目前家中仅靠低保收入来维持日常生活。</t>
  </si>
  <si>
    <t>王景兰</t>
  </si>
  <si>
    <t>王景兰家庭情况：脱贫低保户，家庭人口3人，父亲王明福，59岁，在家务农，母亲李小英，52岁，在小河海蓝保洁公司务工，父亲肢体3级残疾在家务农，母亲李小英在保洁公司务工，收入来源:主要低保和保洁务工工资，孩子上高中，家里开支大。</t>
  </si>
  <si>
    <t>王兰兰</t>
  </si>
  <si>
    <t>父母都是聋哑残疾人，无工作，在家务农，奶奶年纪大身体差，常年患有慢性病、住院、吃药，支出较大，家中人口多，家中弟弟也要上学；年迈无劳动能力 ，长期住院看病使家庭负债累累奶奶医疗费用高；需同时负担本人和弟弟学业费用，教育支出压力大。父母因聋哑靠务农收入微薄，难以支撑家庭日常开销。</t>
  </si>
  <si>
    <t>女大学生（36名）</t>
  </si>
  <si>
    <t>出生日期</t>
  </si>
  <si>
    <t>身份证号码</t>
  </si>
  <si>
    <t>家庭住址</t>
  </si>
  <si>
    <t>高考总分</t>
  </si>
  <si>
    <t>录取学校及专业</t>
  </si>
  <si>
    <t>联系电话</t>
  </si>
  <si>
    <t>周茹慧</t>
  </si>
  <si>
    <t>360722200711204224</t>
  </si>
  <si>
    <t>信丰县铁石口镇江背村下坝小组</t>
  </si>
  <si>
    <t>西安石油大学（工商管理类）大一</t>
  </si>
  <si>
    <t>家庭人口5人，父亲周运海2022年患高血压中风，导致肢体残疾二级，目前在家休养，母亲在信丰工业园制衣厂务工，每月4000元。本人周茹慧在信丰一中读书目前已毕业毕业，妹妹周心怡目前已铁石口中学毕业，下半年在信丰中学就读。弟弟周炎帆在铁石口中学读八年级，家庭因父亲在2022年患高血压花费巨大导致生活困难，在2022年已纳入监测对象（突发严重困难户）及低保户。家庭缺劳动力，仅靠母亲一人在县城务工收入。</t>
  </si>
  <si>
    <t>曾慧丽</t>
  </si>
  <si>
    <t>360722200612040121</t>
  </si>
  <si>
    <t>信丰县嘉定镇一清路华清园</t>
  </si>
  <si>
    <t>景德镇陶瓷大学产品设计大一</t>
  </si>
  <si>
    <t>曾慧丽，女，家住一清路华清园一栋四楼，就读信丰县第五中学高三(19）班，因父亲身患眼疾无法就业，母亲一人在外打零工补贴家用，和正在上学的哥哥急需用钱，家庭压力大原因致使家庭困难。</t>
  </si>
  <si>
    <t>郑彩圆</t>
  </si>
  <si>
    <t>360722200703032127</t>
  </si>
  <si>
    <t>信丰县古陂镇新屋村松山下</t>
  </si>
  <si>
    <t>湖南农业大学日语专业大一</t>
  </si>
  <si>
    <t>农村低保、突发严重困难户家庭困难学生，母亲身患白血病，父亲打零工收入微薄，爷爷奶奶年老多病，家庭经济入不敷出。</t>
  </si>
  <si>
    <t>张爱盟</t>
  </si>
  <si>
    <t>360722200704144227</t>
  </si>
  <si>
    <t>信丰县铁石口镇铁石村新岭背</t>
  </si>
  <si>
    <t>南昌职业大学护理专业大一</t>
  </si>
  <si>
    <t>农村低保家庭困难学生，单亲家庭，父亲因食道癌去世，欠下巨额经济债务，家中只有母亲一人工作，收入微薄，还有弟弟妹妹正在上学，家庭生活支出大。</t>
  </si>
  <si>
    <t>温丽娜</t>
  </si>
  <si>
    <t>360722200706286026</t>
  </si>
  <si>
    <t>信丰县西牛镇黄泥村腊树下</t>
  </si>
  <si>
    <t>山东师范大学大一</t>
  </si>
  <si>
    <t>农村低保家庭困难学生，单亲家庭，父亲早年去世，母亲在家无一技之长，收入微薄，爷爷奶奶年纪大，家庭开销大，家庭经济困难。</t>
  </si>
  <si>
    <t>许逸娟</t>
  </si>
  <si>
    <t>360722200705213626</t>
  </si>
  <si>
    <t>信丰县小江镇井塘村东背</t>
  </si>
  <si>
    <t>江西师范大学大一</t>
  </si>
  <si>
    <t>农村低保家庭困难学生，单亲家庭，父母离异，父亲无一技之长，收入微薄，奶奶年纪大，家庭支出大，家庭困难。</t>
  </si>
  <si>
    <t>金芷茹</t>
  </si>
  <si>
    <t>360722200611236026</t>
  </si>
  <si>
    <t>信丰县西牛镇曾屋村寨下16号</t>
  </si>
  <si>
    <t>江西师范大学汉语言文学专业大一</t>
  </si>
  <si>
    <t>农村低保户，单亲家庭，父亲去世后家庭经济靠母亲务农维持。姐姐正在上大学，另有爷爷奶奶需要赡养。</t>
  </si>
  <si>
    <t>钟雪颖</t>
  </si>
  <si>
    <t>360722200708260161</t>
  </si>
  <si>
    <t>信丰县嘉定镇同益村上西门</t>
  </si>
  <si>
    <t>北京化工大学大一</t>
  </si>
  <si>
    <t>低保户，父亲高位瘫痪，家庭仅靠母亲打零工维持，家里三个小孩在读书。</t>
  </si>
  <si>
    <t>李煜欣</t>
  </si>
  <si>
    <t>360722200701153320</t>
  </si>
  <si>
    <t>信丰县嘉定镇星村路68号</t>
  </si>
  <si>
    <t>南昌大学电子商务专业大一</t>
  </si>
  <si>
    <t>低保户，2023年父亲突发中风住院，家庭仅靠母亲一人务工维持，两个小孩上学。</t>
  </si>
  <si>
    <t>游敏欣</t>
  </si>
  <si>
    <t>360722200603076368</t>
  </si>
  <si>
    <t>信丰县信丰县油山镇油山村围上小组</t>
  </si>
  <si>
    <t>宁德师范学院英语师范专业大一</t>
  </si>
  <si>
    <t>家庭人口 6 人，父亲2025年因病死亡；母亲黄建华在信丰制衣厂上班月收入3800元左右，收入低；奶奶年老在家务农，收入不高；家中四个小孩均在校就读四人学费、生活费每年4.5万左右；教育开支大家庭劳动力少。</t>
  </si>
  <si>
    <t>邱子怡</t>
  </si>
  <si>
    <t>36072220070816214X</t>
  </si>
  <si>
    <t>信丰县古陂镇金盆山圳玄村广南山小组21号</t>
  </si>
  <si>
    <t>东华理工大学 城乡规划大一</t>
  </si>
  <si>
    <t>低保户家庭，面临着巨大的经济压力。父亲不幸患有肝硬化这一慢性疾病，需长期服用价格不菲的药物，母亲孤身一人外出打工，收入微薄，邱子怡和弟弟尚需继续学业，高昂的学费成了无法轻松跨越的难题。</t>
  </si>
  <si>
    <t>张佳仪</t>
  </si>
  <si>
    <t>360722200712133026</t>
  </si>
  <si>
    <t>信丰县西牛镇金牛花园（户籍地为安西镇崇墩村坎高）</t>
  </si>
  <si>
    <t>牡丹江医科大学（预防医学）大一</t>
  </si>
  <si>
    <t>家庭人口3人，单亲家庭，属脱贫不稳定户，住在易地搬迁安置点西牛镇金牛花园。父亲张年生因患尿毒症于2023死亡；母亲李玲44岁，在信丰县玩具厂上班；妹妹张圣洁，14岁，在上初中；单亲家庭缺乏劳动力，家庭支出大，收入低。</t>
  </si>
  <si>
    <t>张思雨</t>
  </si>
  <si>
    <t>360722200712273029</t>
  </si>
  <si>
    <t>信丰县嘉兴镇帝豪湾5栋（户籍安西镇兰田村坳高）</t>
  </si>
  <si>
    <t>南昌大学音乐学（钢琴）大一</t>
  </si>
  <si>
    <t>家庭人口3人，爸爸张圣文2020年检查出胃癌晚期，于2022年9月去世，妈妈江春华和妹妹户口已迁出均为非共同居住，该户2020年7月办理低保，目前家庭收入主要由爷爷张招富打杂工，家庭收入低，生活困难。</t>
  </si>
  <si>
    <t>赖张东</t>
  </si>
  <si>
    <t>360722200604183026</t>
  </si>
  <si>
    <t>信丰县安西镇莲丰村（户籍地安西镇热水村店高小组）</t>
  </si>
  <si>
    <t>江西科技学院教育学大一</t>
  </si>
  <si>
    <t>家庭人口5人，父母双方均为残疾人士，父亲为听力四级残疾，母亲为肢体3级残疾，患有重大疾病，家庭收入来源单一、经济收入低，家庭支出大。</t>
  </si>
  <si>
    <t>13725474959</t>
  </si>
  <si>
    <t>谢小丽</t>
  </si>
  <si>
    <t>360722200702260021</t>
  </si>
  <si>
    <t>信丰县嘉定镇桐木村墩子前14号</t>
  </si>
  <si>
    <t>南昌大学日语专业大一</t>
  </si>
  <si>
    <t>低保户，父亲一人供3小孩读书，生活困难。</t>
  </si>
  <si>
    <t>黄晓芳</t>
  </si>
  <si>
    <t>360722200703240081</t>
  </si>
  <si>
    <t>信丰县嘉定镇水南村下湾组</t>
  </si>
  <si>
    <t>上海海洋大学工商管理专业大一</t>
  </si>
  <si>
    <t>家庭条件困难，父母是农民，父母早已年过五十，劳动能力下降，哥哥为聋哑残疾至今需要父母的扶持，经济压力大。</t>
  </si>
  <si>
    <t>吴传兰</t>
  </si>
  <si>
    <t>360722200608193926</t>
  </si>
  <si>
    <t>信丰县崇仙乡山坑村仙水湖</t>
  </si>
  <si>
    <t>江西服装学院服装设计大一</t>
  </si>
  <si>
    <t>家庭情况特殊，困难突出。父亲吴宗伟因交通事故造成重伤，经治疗后完全丧失劳动能力，生活不能自理，需长期专人照料，母亲叶观音年事已高，体弱多病，无劳动能力，需全力照料失能丈夫及女儿，无法务工。姐姐吴长秀，有智力残疾二级，弱劳动能力，需家庭看护。家庭主要成员均无劳动能力，无稳定收入来源。主要依靠低保金维持生活，经济极其拮据。</t>
  </si>
  <si>
    <t>卢如丹</t>
  </si>
  <si>
    <t>360722200711263929</t>
  </si>
  <si>
    <t>信丰县崇仙乡西水村上只屋</t>
  </si>
  <si>
    <t>华东交通大学金融学大一</t>
  </si>
  <si>
    <t>因父亲卢永有脑出血，手术后留下后遗症，失去劳动能力，加上兄妹上学家庭经济来源少，造成家庭困难，低保家庭。</t>
  </si>
  <si>
    <t>郭旭艺</t>
  </si>
  <si>
    <t>360722200701155748</t>
  </si>
  <si>
    <t>信丰县桃江龙城20栋2单元2705</t>
  </si>
  <si>
    <t>九江学院酒店管理专业大一</t>
  </si>
  <si>
    <t>因父母离异，仅靠母亲一人摆摊的微薄收入难以支持我和哥哥的大学学费和生活费，然而家中外婆因患有冠心病做过心脏支架手术，也常年胃痛，需吃药维持，外公也因脑梗中风导致偏瘫，需常年吃药来维持生命，这些支出都需母亲摆摊来维持，家中因外公突发疾病欠上许多外债，使家中生活更加困难，奶奶近些年开始出现问题，常年腰痛，患有白内障，白内障做手术虽已恢复，但仍需母亲照顾。</t>
  </si>
  <si>
    <t>杨丽萍</t>
  </si>
  <si>
    <t>360722200701065128</t>
  </si>
  <si>
    <t>信丰县正平镇芫庙村老松杉</t>
  </si>
  <si>
    <t>杭州电子科技大学工业工程专业 大一</t>
  </si>
  <si>
    <t>家庭劳动力缺少，父亲多重二级残疾、母亲肢体四级残疾，弟弟在读，基本无劳力，教育刚性支出增加。</t>
  </si>
  <si>
    <t>张冬英</t>
  </si>
  <si>
    <t>360722200712075129</t>
  </si>
  <si>
    <t>信丰县正平镇嘴头村岭背</t>
  </si>
  <si>
    <t>合肥工业大学遥感科学与技术专业大一</t>
  </si>
  <si>
    <t>父亲肢体2级残疾，年过60岁，母亲智力1级残疾，父母均无劳动力，家庭收入仅有低保收入，养老金和残疾人补贴，无法承担女儿上大学费用。</t>
  </si>
  <si>
    <t>王芝钦</t>
  </si>
  <si>
    <t>360722200802050080</t>
  </si>
  <si>
    <t>信丰县嘉定镇星村路22号糖厂干部楼</t>
  </si>
  <si>
    <t>南昌理工学院英语专业大一</t>
  </si>
  <si>
    <t>其母亲因肺癌于2020年去世，其父亲患有二级精神残疾，无劳动能力，无经济收入，靠城市低保维持生活。</t>
  </si>
  <si>
    <t>钟亚楠</t>
  </si>
  <si>
    <t>360722200712120161</t>
  </si>
  <si>
    <t>信丰县嘉定镇桃江御景 b 区 11 栋 2 单 元</t>
  </si>
  <si>
    <t>南京林业大学（设计学类）大一</t>
  </si>
  <si>
    <t>家中四口人，为低保户家庭，经济来源于母亲工作，收入有限，由于父亲2024年突发脑出血，后进行主动脉夹层手术，留有脑出血后遗症，现在康复治疗阶段，不能完全自理，未来近五年无法参加工作。母亲为家庭唯一收入来源，无法支撑整个家庭的基本开销。此外，家中还有正在上大学的姐姐和还需养祖母，家庭经济非常困难。</t>
  </si>
  <si>
    <t>13879720528</t>
  </si>
  <si>
    <t>施婷婷</t>
  </si>
  <si>
    <t>36072220070319154x</t>
  </si>
  <si>
    <t>信丰县大塘埠镇樟塘村悦来圩</t>
  </si>
  <si>
    <t>南昌师范学院思想政治教育大一</t>
  </si>
  <si>
    <t>施婷婷、女，樟塘村悦来圩小组人，父母在2015年2月离异，由父亲一个人在外挣钱抚养施婷婷，跟爷爷、奶奶一起生活长大，在2024年6月父亲施红明不幸被查出患上胃癌，因治疗无效在2024年12月去世，现家里只有年迈的爷爷、奶奶挣钱供自己读书，家庭生活负担重，爷爷、奶奶已年老体弱，造成家庭困难。</t>
  </si>
  <si>
    <t>卢慧娟</t>
  </si>
  <si>
    <t>360722200705041529</t>
  </si>
  <si>
    <t>信丰县樟大塘埠镇塘村黄竹迳</t>
  </si>
  <si>
    <t>江西财经职业学院大数据与会计大一</t>
  </si>
  <si>
    <t>因家庭人口多，劳动能力少，劳动力有限，收入低，满足不了日常家庭开支，且在校学生多，学习生活开支大，无法正常满足三位在校学生正常开支。本家庭属单亲家庭，仅靠母亲微薄工资。祖父母年老体弱，收入仅靠国家低保补贴，爷爷、奶奶年老体弱，患常见的心血管类疾病，日常药物需求大，为生活必需品，母亲也患有乙肝慢性病，日常也要药物维持。母亲一人劳动力不足，工作收入低，因身体原因不能从事薪资更高的工作，故支撑不起庞大的学习生活开销。</t>
  </si>
  <si>
    <t>施毅慧</t>
  </si>
  <si>
    <t>360722200607151564</t>
  </si>
  <si>
    <t>信丰县大塘埠镇</t>
  </si>
  <si>
    <t>景德镇学院（风景园林专业）大一</t>
  </si>
  <si>
    <t>家庭人口7人，母亲在大塘开店做生意，是个体经营户，父亲患肝癌，医疗费用支出较大，家庭唯一的经济来源是母亲经营的店铺，姐姐就读大学，弟弟就读高中，且家中还有一位九十七岁的曾祖母需要赡养，七十岁的奶奶也无劳动力，家庭人口多开支大，收入低。</t>
  </si>
  <si>
    <t>胡金兰</t>
  </si>
  <si>
    <t>360722200611301588</t>
  </si>
  <si>
    <t>信丰县大塘埠镇光甫村</t>
  </si>
  <si>
    <t>安徽师范大学 学前教育（师范类）大一</t>
  </si>
  <si>
    <t>母亲患肺癌，孩子较多家中母亲患肺癌，需要长期治疗，每月治疗费用较高，兄弟姐妹较多，靠父亲一个人务农，家中还有两个弟弟就读于大塘中学。一个妹妹就读信丰中学，家庭支出高。学生本人即将进入大学就学，大学学费压力大，家中全靠父亲一人微薄的收入支撑，家中条件困难。</t>
  </si>
  <si>
    <t>魏志英</t>
  </si>
  <si>
    <t>360722200712052429</t>
  </si>
  <si>
    <t>信丰县大桥镇青光村隘高小组</t>
  </si>
  <si>
    <t>南昌医学院 影像医学技术大一</t>
  </si>
  <si>
    <t>该家庭是“三类对象”，家庭人口5人，母亲冯迎春，多重残疾，生39岁，生活无法自理。弟弟魏开泰11岁，在大桥中心小学就读五年级，弟弟魏开建 7岁，在古陂小学就读一年级。妹妹魏志芳，15岁在读大桥中学就读。父亲（残疾）于2019年车祸去世，家庭无主劳力，生活经济来源靠政府兜底、救助等政策，家庭日常生活靠姑姑和残疾的叔叔帮衬。</t>
  </si>
  <si>
    <t>黄丽君</t>
  </si>
  <si>
    <t>360722200611222724</t>
  </si>
  <si>
    <t>信丰县新田镇金鸡村官仓背</t>
  </si>
  <si>
    <t>东华理工大学英语专业大一</t>
  </si>
  <si>
    <t>黄丽君家庭是新田镇金鸡村脱贫户家庭困难学生，单亲家庭，父亲黄华院属于精神三级残疾，父亲平时在家务农，收人不稳定，家庭经济相对困难。</t>
  </si>
  <si>
    <t>朱慧灵</t>
  </si>
  <si>
    <t>360722200711036320</t>
  </si>
  <si>
    <t>信丰县嘉定镇贵源西门B3栋</t>
  </si>
  <si>
    <t>黑龙江工商学院电子商务专业大一</t>
  </si>
  <si>
    <t>家庭人口4人，父亲于2024年11月因病死亡；母亲在广东务工，家中三个小孩均在校就读，平时跟爷爷奶奶一起生活；家庭教育支出大。</t>
  </si>
  <si>
    <t>15179742657</t>
  </si>
  <si>
    <t>刘语馨</t>
  </si>
  <si>
    <t>360722200708293625</t>
  </si>
  <si>
    <t>信丰县小江镇莲青村大路下组</t>
  </si>
  <si>
    <t>新疆学院外国语言文学类大一</t>
  </si>
  <si>
    <t>家庭人口3人，刘语馨姐弟三人属于孤儿。</t>
  </si>
  <si>
    <t>谢婧</t>
  </si>
  <si>
    <t>360722200603183649</t>
  </si>
  <si>
    <t>信丰县小江镇新店村河背</t>
  </si>
  <si>
    <t>赣南师范大学人文地理与城乡规划大一</t>
  </si>
  <si>
    <t>单亲家庭，农村低保家庭。父亲因病去世，母亲独自承担家庭重担，母亲腰椎盘突出，后来又意外扭伤了膝盖，由于没有及时医治落下了病根，需要间断性到医院针灸，无法正常上班，家庭经济困难。</t>
  </si>
  <si>
    <t>谢莹洁</t>
  </si>
  <si>
    <t>360722200702233621</t>
  </si>
  <si>
    <t>信丰县小江镇中兴村社老组</t>
  </si>
  <si>
    <t>郑州工程技术学院国际贸易经济大一</t>
  </si>
  <si>
    <t>母亲曾小梅在一次意外事故中，导致截瘫，经鉴定为一级肢体残疾。大部分生活不能自理，需要父亲长期在家照顾，因此只能在家做点零工补帖家用。随着母亲年龄增大，身体机能下降导致伤后并发症也加重，康复治疗费用增加，需长期大量使用护理用品，每月的所有开支都靠在广东务工的哥哥一人承担，导致家庭入不敷出母亲肢体残疾一级是导致家庭经济困难的直接原因。</t>
  </si>
  <si>
    <t>傅博倩</t>
  </si>
  <si>
    <t>360722200703121525</t>
  </si>
  <si>
    <t>信丰县大塘埠镇大塘村新建路</t>
  </si>
  <si>
    <t>湖北科技大学临床药学大一</t>
  </si>
  <si>
    <t>长辈务农，母患鼻咽癌，奶奶糖尿病，姊弟及本人均上学，仅父亲临工维持全家生计支出。</t>
  </si>
  <si>
    <t>王小倩</t>
  </si>
  <si>
    <t>360722200506210027</t>
  </si>
  <si>
    <t>信丰县小河镇五星村河仔背</t>
  </si>
  <si>
    <t>东华理工大学大一</t>
  </si>
  <si>
    <t>王小倩家庭人口4人，父亲离异，父亲患有精神残疾，需经常吃药，哥哥去年大学毕业，奶奶患有高血压，需常年吃药，导致家庭经济困难。</t>
  </si>
  <si>
    <t>赖美姣</t>
  </si>
  <si>
    <t>360722200606284525</t>
  </si>
  <si>
    <t>信丰县小河镇大江村大江圩</t>
  </si>
  <si>
    <t>江西中医药大学中医学大一</t>
  </si>
  <si>
    <t>因弟弟赖小春患有残疾1级，不能行走、神经有问题、嘴口说不清晰。妹妹赖丽萍患有智力残疾3级。整个家庭收入来源于父亲赖连香常年在外务工，母亲陈姣姣在家务农，现是公益岗位保洁员，每月600元的工资来负担4个小孩的教育问题，家庭收入不稳定，经济困难。</t>
  </si>
  <si>
    <t xml:space="preserve"> 受助人银行账户信息</t>
  </si>
  <si>
    <t>申报单位：（盖章）信丰县妇女联合会</t>
  </si>
  <si>
    <t>姓名</t>
  </si>
  <si>
    <t>受助金额（元）</t>
  </si>
  <si>
    <t>户名</t>
  </si>
  <si>
    <t>账号</t>
  </si>
  <si>
    <t>开户行</t>
  </si>
  <si>
    <t>和受助人关系</t>
  </si>
  <si>
    <t>信丰县妇女联合会</t>
  </si>
  <si>
    <t>1510201029000035740</t>
  </si>
  <si>
    <t>中国工商银行信丰支行</t>
  </si>
  <si>
    <t>申报单位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</si>
</sst>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24"/>
      <color theme="1"/>
      <name val="黑体"/>
      <charset val="134"/>
    </font>
    <font>
      <sz val="12"/>
      <color theme="1"/>
      <name val="仿宋"/>
      <charset val="134"/>
    </font>
    <font>
      <sz val="12"/>
      <color rgb="FF000000"/>
      <name val="仿宋"/>
      <charset val="134"/>
    </font>
    <font>
      <sz val="12"/>
      <name val="仿宋"/>
      <charset val="134"/>
    </font>
    <font>
      <sz val="12"/>
      <color rgb="FF000000"/>
      <name val="仿宋"/>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5">
    <xf numFmtId="0" fontId="0" fillId="0" borderId="0" xfId="0">
      <alignment vertical="center"/>
    </xf>
    <xf numFmtId="0" fontId="1" fillId="0" borderId="0" xfId="0" applyFont="1">
      <alignment vertical="center"/>
    </xf>
    <xf numFmtId="49" fontId="0" fillId="0" borderId="0" xfId="0" applyNumberForma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49" fontId="4" fillId="0" borderId="1" xfId="0" applyNumberFormat="1" applyFont="1" applyBorder="1" applyAlignment="1">
      <alignment horizontal="justify" vertical="center" wrapText="1"/>
    </xf>
    <xf numFmtId="49" fontId="3" fillId="0" borderId="1" xfId="0" applyNumberFormat="1" applyFont="1" applyBorder="1" applyAlignment="1">
      <alignment horizontal="justify" vertical="center" wrapText="1"/>
    </xf>
    <xf numFmtId="0" fontId="0" fillId="0" borderId="0" xfId="0"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justify" vertical="center" wrapText="1"/>
    </xf>
    <xf numFmtId="0" fontId="0" fillId="0" borderId="1" xfId="0" applyBorder="1">
      <alignment vertical="center"/>
    </xf>
    <xf numFmtId="0" fontId="4"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Border="1" applyAlignment="1" quotePrefix="1">
      <alignment vertical="center" wrapText="1"/>
    </xf>
    <xf numFmtId="49" fontId="6" fillId="0" borderId="1" xfId="0" applyNumberFormat="1" applyFont="1" applyFill="1" applyBorder="1" applyAlignment="1" quotePrefix="1">
      <alignment horizontal="center" vertical="center" wrapText="1"/>
    </xf>
    <xf numFmtId="49" fontId="4"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zoomScale="115" zoomScaleNormal="115" topLeftCell="A29" workbookViewId="0">
      <selection activeCell="G28" sqref="G28:G30"/>
    </sheetView>
  </sheetViews>
  <sheetFormatPr defaultColWidth="9" defaultRowHeight="13.5" outlineLevelCol="6"/>
  <cols>
    <col min="1" max="1" width="3.25833333333333" style="33" customWidth="1"/>
    <col min="2" max="2" width="7.69166666666667" customWidth="1"/>
    <col min="3" max="3" width="2.88333333333333" customWidth="1"/>
    <col min="4" max="4" width="8.35833333333333" customWidth="1"/>
    <col min="5" max="5" width="9.60833333333333" style="5" customWidth="1"/>
    <col min="6" max="6" width="60.125" customWidth="1"/>
  </cols>
  <sheetData>
    <row r="1" ht="31.5" spans="1:7">
      <c r="A1" s="34" t="s">
        <v>0</v>
      </c>
      <c r="B1" s="34"/>
      <c r="C1" s="34"/>
      <c r="D1" s="34"/>
      <c r="E1" s="34"/>
      <c r="F1" s="34"/>
    </row>
    <row r="2" ht="14.25" spans="1:7">
      <c r="A2" s="35" t="s">
        <v>1</v>
      </c>
      <c r="B2" s="35"/>
      <c r="C2" s="35"/>
      <c r="D2" s="36"/>
      <c r="E2" s="36"/>
      <c r="F2" s="37" t="s">
        <v>2</v>
      </c>
    </row>
    <row r="3" s="13" customFormat="1" ht="42.75" spans="1:7">
      <c r="A3" s="38" t="s">
        <v>3</v>
      </c>
      <c r="B3" s="38" t="s">
        <v>4</v>
      </c>
      <c r="C3" s="38" t="s">
        <v>5</v>
      </c>
      <c r="D3" s="38" t="s">
        <v>6</v>
      </c>
      <c r="E3" s="38" t="s">
        <v>7</v>
      </c>
      <c r="F3" s="38" t="s">
        <v>8</v>
      </c>
      <c r="G3" s="13" t="s">
        <v>9</v>
      </c>
    </row>
    <row r="4" ht="38" customHeight="1" spans="1:7">
      <c r="A4" s="39">
        <v>1</v>
      </c>
      <c r="B4" s="38" t="s">
        <v>10</v>
      </c>
      <c r="C4" s="38" t="s">
        <v>11</v>
      </c>
      <c r="D4" s="38" t="s">
        <v>12</v>
      </c>
      <c r="E4" s="38" t="s">
        <v>13</v>
      </c>
      <c r="F4" s="40" t="s">
        <v>14</v>
      </c>
      <c r="G4" s="41">
        <v>1500</v>
      </c>
    </row>
    <row r="5" ht="37" customHeight="1" spans="1:7">
      <c r="A5" s="39">
        <v>2</v>
      </c>
      <c r="B5" s="38" t="s">
        <v>15</v>
      </c>
      <c r="C5" s="38" t="s">
        <v>11</v>
      </c>
      <c r="D5" s="42" t="s">
        <v>16</v>
      </c>
      <c r="E5" s="38" t="s">
        <v>13</v>
      </c>
      <c r="F5" s="40" t="s">
        <v>17</v>
      </c>
      <c r="G5" s="41">
        <v>1500</v>
      </c>
    </row>
    <row r="6" ht="69" customHeight="1" spans="1:7">
      <c r="A6" s="39">
        <v>3</v>
      </c>
      <c r="B6" s="38" t="s">
        <v>18</v>
      </c>
      <c r="C6" s="38" t="s">
        <v>11</v>
      </c>
      <c r="D6" s="38" t="s">
        <v>19</v>
      </c>
      <c r="E6" s="38" t="s">
        <v>20</v>
      </c>
      <c r="F6" s="40" t="s">
        <v>21</v>
      </c>
      <c r="G6" s="41">
        <v>1500</v>
      </c>
    </row>
    <row r="7" ht="73" customHeight="1" spans="1:7">
      <c r="A7" s="39">
        <v>4</v>
      </c>
      <c r="B7" s="38" t="s">
        <v>22</v>
      </c>
      <c r="C7" s="38" t="s">
        <v>11</v>
      </c>
      <c r="D7" s="38" t="s">
        <v>16</v>
      </c>
      <c r="E7" s="38" t="s">
        <v>23</v>
      </c>
      <c r="F7" s="40" t="s">
        <v>24</v>
      </c>
      <c r="G7" s="41">
        <v>1500</v>
      </c>
    </row>
    <row r="8" ht="52" customHeight="1" spans="1:7">
      <c r="A8" s="39">
        <v>5</v>
      </c>
      <c r="B8" s="38" t="s">
        <v>25</v>
      </c>
      <c r="C8" s="38" t="s">
        <v>11</v>
      </c>
      <c r="D8" s="38" t="s">
        <v>26</v>
      </c>
      <c r="E8" s="38" t="s">
        <v>23</v>
      </c>
      <c r="F8" s="40" t="s">
        <v>27</v>
      </c>
      <c r="G8" s="41">
        <v>1500</v>
      </c>
    </row>
    <row r="9" ht="64" customHeight="1" spans="1:7">
      <c r="A9" s="39">
        <v>6</v>
      </c>
      <c r="B9" s="38" t="s">
        <v>28</v>
      </c>
      <c r="C9" s="38" t="s">
        <v>11</v>
      </c>
      <c r="D9" s="43" t="s">
        <v>26</v>
      </c>
      <c r="E9" s="38" t="s">
        <v>29</v>
      </c>
      <c r="F9" s="40" t="s">
        <v>30</v>
      </c>
      <c r="G9" s="41">
        <v>1500</v>
      </c>
    </row>
    <row r="10" ht="83" customHeight="1" spans="1:7">
      <c r="A10" s="39">
        <v>7</v>
      </c>
      <c r="B10" s="38" t="s">
        <v>31</v>
      </c>
      <c r="C10" s="38" t="s">
        <v>11</v>
      </c>
      <c r="D10" s="43" t="s">
        <v>16</v>
      </c>
      <c r="E10" s="44" t="s">
        <v>23</v>
      </c>
      <c r="F10" s="42" t="s">
        <v>32</v>
      </c>
      <c r="G10" s="41">
        <v>1500</v>
      </c>
    </row>
    <row r="11" ht="28.5" spans="1:7">
      <c r="A11" s="39">
        <v>8</v>
      </c>
      <c r="B11" s="38" t="s">
        <v>33</v>
      </c>
      <c r="C11" s="38" t="s">
        <v>11</v>
      </c>
      <c r="D11" s="38" t="s">
        <v>16</v>
      </c>
      <c r="E11" s="38" t="s">
        <v>34</v>
      </c>
      <c r="F11" s="42" t="s">
        <v>35</v>
      </c>
      <c r="G11" s="41">
        <v>1500</v>
      </c>
    </row>
    <row r="12" ht="66" customHeight="1" spans="1:7">
      <c r="A12" s="39">
        <v>9</v>
      </c>
      <c r="B12" s="38" t="s">
        <v>36</v>
      </c>
      <c r="C12" s="38" t="s">
        <v>11</v>
      </c>
      <c r="D12" s="38" t="s">
        <v>16</v>
      </c>
      <c r="E12" s="38" t="s">
        <v>37</v>
      </c>
      <c r="F12" s="40" t="s">
        <v>38</v>
      </c>
      <c r="G12" s="41">
        <v>1500</v>
      </c>
    </row>
    <row r="13" ht="65" customHeight="1" spans="1:7">
      <c r="A13" s="39">
        <v>10</v>
      </c>
      <c r="B13" s="38" t="s">
        <v>39</v>
      </c>
      <c r="C13" s="38" t="s">
        <v>11</v>
      </c>
      <c r="D13" s="38" t="s">
        <v>19</v>
      </c>
      <c r="E13" s="38" t="s">
        <v>40</v>
      </c>
      <c r="F13" s="40" t="s">
        <v>41</v>
      </c>
      <c r="G13" s="41">
        <v>1500</v>
      </c>
    </row>
    <row r="14" ht="81" customHeight="1" spans="1:7">
      <c r="A14" s="39">
        <v>11</v>
      </c>
      <c r="B14" s="38" t="s">
        <v>42</v>
      </c>
      <c r="C14" s="38" t="s">
        <v>11</v>
      </c>
      <c r="D14" s="38" t="s">
        <v>19</v>
      </c>
      <c r="E14" s="38" t="s">
        <v>43</v>
      </c>
      <c r="F14" s="40" t="s">
        <v>44</v>
      </c>
      <c r="G14" s="41">
        <v>1500</v>
      </c>
    </row>
    <row r="15" ht="79" customHeight="1" spans="1:7">
      <c r="A15" s="39">
        <v>12</v>
      </c>
      <c r="B15" s="38" t="s">
        <v>45</v>
      </c>
      <c r="C15" s="38" t="s">
        <v>11</v>
      </c>
      <c r="D15" s="43" t="s">
        <v>46</v>
      </c>
      <c r="E15" s="44" t="s">
        <v>47</v>
      </c>
      <c r="F15" s="40" t="s">
        <v>48</v>
      </c>
      <c r="G15" s="41">
        <v>1500</v>
      </c>
    </row>
    <row r="16" ht="78" customHeight="1" spans="1:7">
      <c r="A16" s="39">
        <v>13</v>
      </c>
      <c r="B16" s="38" t="s">
        <v>49</v>
      </c>
      <c r="C16" s="38" t="s">
        <v>11</v>
      </c>
      <c r="D16" s="38" t="s">
        <v>50</v>
      </c>
      <c r="E16" s="44" t="s">
        <v>51</v>
      </c>
      <c r="F16" s="42" t="s">
        <v>52</v>
      </c>
      <c r="G16" s="41">
        <v>1500</v>
      </c>
    </row>
    <row r="17" ht="81" customHeight="1" spans="1:7">
      <c r="A17" s="39">
        <v>14</v>
      </c>
      <c r="B17" s="38" t="s">
        <v>53</v>
      </c>
      <c r="C17" s="38" t="s">
        <v>11</v>
      </c>
      <c r="D17" s="44" t="s">
        <v>54</v>
      </c>
      <c r="E17" s="44" t="s">
        <v>29</v>
      </c>
      <c r="F17" s="40" t="s">
        <v>55</v>
      </c>
      <c r="G17" s="41">
        <v>1500</v>
      </c>
    </row>
    <row r="18" ht="37" customHeight="1" spans="1:7">
      <c r="A18" s="39">
        <v>15</v>
      </c>
      <c r="B18" s="38" t="s">
        <v>56</v>
      </c>
      <c r="C18" s="38" t="s">
        <v>11</v>
      </c>
      <c r="D18" s="38" t="s">
        <v>26</v>
      </c>
      <c r="E18" s="38" t="s">
        <v>57</v>
      </c>
      <c r="F18" s="42" t="s">
        <v>58</v>
      </c>
      <c r="G18" s="41">
        <v>1500</v>
      </c>
    </row>
    <row r="19" ht="72" customHeight="1" spans="1:7">
      <c r="A19" s="39">
        <v>16</v>
      </c>
      <c r="B19" s="44" t="s">
        <v>59</v>
      </c>
      <c r="C19" s="38" t="s">
        <v>11</v>
      </c>
      <c r="D19" s="44" t="s">
        <v>60</v>
      </c>
      <c r="E19" s="44" t="s">
        <v>29</v>
      </c>
      <c r="F19" s="40" t="s">
        <v>61</v>
      </c>
      <c r="G19" s="41">
        <v>1500</v>
      </c>
    </row>
    <row r="20" ht="54" customHeight="1" spans="1:7">
      <c r="A20" s="39">
        <v>17</v>
      </c>
      <c r="B20" s="44" t="s">
        <v>62</v>
      </c>
      <c r="C20" s="38" t="s">
        <v>11</v>
      </c>
      <c r="D20" s="44" t="s">
        <v>63</v>
      </c>
      <c r="E20" s="44" t="s">
        <v>64</v>
      </c>
      <c r="F20" s="40" t="s">
        <v>65</v>
      </c>
      <c r="G20" s="41">
        <v>1500</v>
      </c>
    </row>
    <row r="21" ht="84" customHeight="1" spans="1:7">
      <c r="A21" s="39">
        <v>18</v>
      </c>
      <c r="B21" s="42" t="s">
        <v>66</v>
      </c>
      <c r="C21" s="38" t="s">
        <v>11</v>
      </c>
      <c r="D21" s="42" t="s">
        <v>26</v>
      </c>
      <c r="E21" s="38" t="s">
        <v>67</v>
      </c>
      <c r="F21" s="42" t="s">
        <v>68</v>
      </c>
      <c r="G21" s="41">
        <v>1500</v>
      </c>
    </row>
    <row r="22" ht="102" customHeight="1" spans="1:7">
      <c r="A22" s="39">
        <v>19</v>
      </c>
      <c r="B22" s="38" t="s">
        <v>69</v>
      </c>
      <c r="C22" s="38" t="s">
        <v>11</v>
      </c>
      <c r="D22" s="38" t="s">
        <v>26</v>
      </c>
      <c r="E22" s="38" t="s">
        <v>70</v>
      </c>
      <c r="F22" s="40" t="s">
        <v>71</v>
      </c>
      <c r="G22" s="41">
        <v>1500</v>
      </c>
    </row>
    <row r="23" ht="57" customHeight="1" spans="1:7">
      <c r="A23" s="39">
        <v>20</v>
      </c>
      <c r="B23" s="38" t="s">
        <v>72</v>
      </c>
      <c r="C23" s="38" t="s">
        <v>11</v>
      </c>
      <c r="D23" s="38" t="s">
        <v>19</v>
      </c>
      <c r="E23" s="44" t="s">
        <v>29</v>
      </c>
      <c r="F23" s="40" t="s">
        <v>73</v>
      </c>
      <c r="G23" s="41">
        <v>1500</v>
      </c>
    </row>
    <row r="24" ht="81" customHeight="1" spans="1:7">
      <c r="A24" s="39">
        <v>21</v>
      </c>
      <c r="B24" s="38" t="s">
        <v>74</v>
      </c>
      <c r="C24" s="38" t="s">
        <v>11</v>
      </c>
      <c r="D24" s="38" t="s">
        <v>16</v>
      </c>
      <c r="E24" s="38" t="s">
        <v>75</v>
      </c>
      <c r="F24" s="42" t="s">
        <v>76</v>
      </c>
      <c r="G24" s="41">
        <v>1500</v>
      </c>
    </row>
    <row r="25" ht="83" customHeight="1" spans="1:7">
      <c r="A25" s="39">
        <v>22</v>
      </c>
      <c r="B25" s="38" t="s">
        <v>77</v>
      </c>
      <c r="C25" s="38" t="s">
        <v>11</v>
      </c>
      <c r="D25" s="38" t="s">
        <v>12</v>
      </c>
      <c r="E25" s="38" t="s">
        <v>78</v>
      </c>
      <c r="F25" s="42" t="s">
        <v>79</v>
      </c>
      <c r="G25" s="41">
        <v>1500</v>
      </c>
    </row>
    <row r="26" ht="51" customHeight="1" spans="1:7">
      <c r="A26" s="39">
        <v>23</v>
      </c>
      <c r="B26" s="38" t="s">
        <v>80</v>
      </c>
      <c r="C26" s="38" t="s">
        <v>11</v>
      </c>
      <c r="D26" s="38" t="s">
        <v>81</v>
      </c>
      <c r="E26" s="38" t="s">
        <v>82</v>
      </c>
      <c r="F26" s="42" t="s">
        <v>83</v>
      </c>
      <c r="G26" s="41">
        <v>1500</v>
      </c>
    </row>
    <row r="27" ht="49" customHeight="1" spans="1:7">
      <c r="A27" s="39">
        <v>24</v>
      </c>
      <c r="B27" s="38" t="s">
        <v>84</v>
      </c>
      <c r="C27" s="38" t="s">
        <v>11</v>
      </c>
      <c r="D27" s="38" t="s">
        <v>19</v>
      </c>
      <c r="E27" s="38" t="s">
        <v>85</v>
      </c>
      <c r="F27" s="42" t="s">
        <v>86</v>
      </c>
      <c r="G27" s="41">
        <v>1500</v>
      </c>
    </row>
    <row r="28" ht="36" customHeight="1" spans="1:7">
      <c r="A28" s="39">
        <v>25</v>
      </c>
      <c r="B28" s="38" t="s">
        <v>87</v>
      </c>
      <c r="C28" s="38" t="s">
        <v>11</v>
      </c>
      <c r="D28" s="38" t="s">
        <v>12</v>
      </c>
      <c r="E28" s="38" t="s">
        <v>88</v>
      </c>
      <c r="F28" s="42" t="s">
        <v>89</v>
      </c>
      <c r="G28" s="41">
        <v>1500</v>
      </c>
    </row>
    <row r="29" ht="73" customHeight="1" spans="1:7">
      <c r="A29" s="39">
        <v>26</v>
      </c>
      <c r="B29" s="38" t="s">
        <v>90</v>
      </c>
      <c r="C29" s="38" t="s">
        <v>11</v>
      </c>
      <c r="D29" s="42" t="s">
        <v>26</v>
      </c>
      <c r="E29" s="38" t="s">
        <v>29</v>
      </c>
      <c r="F29" s="42" t="s">
        <v>91</v>
      </c>
      <c r="G29" s="41">
        <v>1500</v>
      </c>
    </row>
    <row r="30" ht="88" customHeight="1" spans="1:7">
      <c r="A30" s="39">
        <v>27</v>
      </c>
      <c r="B30" s="38" t="s">
        <v>92</v>
      </c>
      <c r="C30" s="38" t="s">
        <v>11</v>
      </c>
      <c r="D30" s="38" t="s">
        <v>12</v>
      </c>
      <c r="E30" s="38" t="s">
        <v>29</v>
      </c>
      <c r="F30" s="42" t="s">
        <v>93</v>
      </c>
      <c r="G30" s="41">
        <v>1500</v>
      </c>
    </row>
  </sheetData>
  <autoFilter xmlns:etc="http://www.wps.cn/officeDocument/2017/etCustomData" ref="A1:F30" etc:filterBottomFollowUsedRange="0">
    <extLst/>
  </autoFilter>
  <mergeCells count="2">
    <mergeCell ref="A1:F1"/>
    <mergeCell ref="A2:C2"/>
  </mergeCells>
  <pageMargins left="0.472222222222222" right="0.314583333333333" top="1" bottom="0.90486111111111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zoomScale="130" zoomScaleNormal="130" topLeftCell="A20" workbookViewId="0">
      <selection activeCell="D4" sqref="D4"/>
    </sheetView>
  </sheetViews>
  <sheetFormatPr defaultColWidth="9" defaultRowHeight="13.5"/>
  <cols>
    <col min="1" max="1" width="2.98333333333333" customWidth="1"/>
    <col min="2" max="2" width="6.91666666666667" style="5" customWidth="1"/>
    <col min="3" max="3" width="3.16666666666667" customWidth="1"/>
    <col min="4" max="4" width="11.25" customWidth="1"/>
    <col min="5" max="5" width="11.4333333333333" customWidth="1"/>
    <col min="6" max="6" width="12.625" customWidth="1"/>
    <col min="7" max="7" width="5.19166666666667" style="5" customWidth="1"/>
    <col min="8" max="8" width="11.825" customWidth="1"/>
    <col min="9" max="9" width="60.625" style="6" customWidth="1"/>
    <col min="10" max="10" width="12.6916666666667" customWidth="1"/>
  </cols>
  <sheetData>
    <row r="1" ht="31.5" spans="1:10">
      <c r="A1" s="7" t="s">
        <v>94</v>
      </c>
      <c r="B1" s="8"/>
      <c r="C1" s="7"/>
      <c r="D1" s="7"/>
      <c r="E1" s="7"/>
      <c r="F1" s="7"/>
      <c r="G1" s="7"/>
      <c r="H1" s="7"/>
      <c r="I1" s="9"/>
      <c r="J1" s="7"/>
    </row>
    <row r="2" ht="31.5" spans="1:10">
      <c r="A2" s="10" t="s">
        <v>1</v>
      </c>
      <c r="B2" s="11"/>
      <c r="C2" s="10"/>
      <c r="D2" s="10"/>
      <c r="E2" s="10"/>
      <c r="F2" s="10"/>
      <c r="G2" s="7"/>
      <c r="H2" s="7"/>
      <c r="I2" s="12" t="s">
        <v>2</v>
      </c>
      <c r="J2" s="7"/>
    </row>
    <row r="3" ht="28.5" spans="1:10">
      <c r="A3" s="13" t="s">
        <v>3</v>
      </c>
      <c r="B3" s="14" t="s">
        <v>4</v>
      </c>
      <c r="C3" s="13" t="s">
        <v>5</v>
      </c>
      <c r="D3" s="13" t="s">
        <v>95</v>
      </c>
      <c r="E3" s="15" t="s">
        <v>96</v>
      </c>
      <c r="F3" s="13" t="s">
        <v>97</v>
      </c>
      <c r="G3" s="16" t="s">
        <v>98</v>
      </c>
      <c r="H3" s="16" t="s">
        <v>99</v>
      </c>
      <c r="I3" s="13" t="s">
        <v>8</v>
      </c>
      <c r="J3" s="15" t="s">
        <v>100</v>
      </c>
    </row>
    <row r="4" ht="119" customHeight="1" spans="1:10">
      <c r="A4" s="16">
        <v>1</v>
      </c>
      <c r="B4" s="14" t="s">
        <v>101</v>
      </c>
      <c r="C4" s="13" t="str">
        <f>IF(MOD(MID(E4,17,1),2)=0,"女","男")</f>
        <v>女</v>
      </c>
      <c r="D4" s="13" t="str">
        <f>TEXT(MID(E4,7,8),"0000-00-00")</f>
        <v>2007-11-20</v>
      </c>
      <c r="E4" s="15" t="s">
        <v>102</v>
      </c>
      <c r="F4" s="13" t="s">
        <v>103</v>
      </c>
      <c r="G4" s="13">
        <v>568</v>
      </c>
      <c r="H4" s="13" t="s">
        <v>104</v>
      </c>
      <c r="I4" s="17" t="s">
        <v>105</v>
      </c>
      <c r="J4" s="15">
        <v>15083911949</v>
      </c>
    </row>
    <row r="5" ht="58" customHeight="1" spans="1:10">
      <c r="A5" s="16">
        <v>2</v>
      </c>
      <c r="B5" s="18" t="s">
        <v>106</v>
      </c>
      <c r="C5" s="13" t="str">
        <f t="shared" ref="C5:C39" si="0">IF(MOD(MID(E5,17,1),2)=0,"女","男")</f>
        <v>女</v>
      </c>
      <c r="D5" s="13" t="str">
        <f t="shared" ref="D5:D39" si="1">TEXT(MID(E5,7,8),"0000-00-00")</f>
        <v>2006-12-04</v>
      </c>
      <c r="E5" s="45" t="s">
        <v>107</v>
      </c>
      <c r="F5" s="16" t="s">
        <v>108</v>
      </c>
      <c r="G5" s="16">
        <v>525.84</v>
      </c>
      <c r="H5" s="20" t="s">
        <v>109</v>
      </c>
      <c r="I5" s="21" t="s">
        <v>110</v>
      </c>
      <c r="J5" s="22">
        <v>15970103617</v>
      </c>
    </row>
    <row r="6" ht="42.75" spans="1:10">
      <c r="A6" s="16">
        <v>3</v>
      </c>
      <c r="B6" s="23" t="s">
        <v>111</v>
      </c>
      <c r="C6" s="13" t="str">
        <f t="shared" si="0"/>
        <v>女</v>
      </c>
      <c r="D6" s="13" t="str">
        <f t="shared" si="1"/>
        <v>2007-03-03</v>
      </c>
      <c r="E6" s="24" t="s">
        <v>112</v>
      </c>
      <c r="F6" s="25" t="s">
        <v>113</v>
      </c>
      <c r="G6" s="25">
        <v>558</v>
      </c>
      <c r="H6" s="25" t="s">
        <v>114</v>
      </c>
      <c r="I6" s="26" t="s">
        <v>115</v>
      </c>
      <c r="J6" s="24">
        <v>17770700859</v>
      </c>
    </row>
    <row r="7" ht="42.75" spans="1:10">
      <c r="A7" s="16">
        <v>4</v>
      </c>
      <c r="B7" s="23" t="s">
        <v>116</v>
      </c>
      <c r="C7" s="13" t="str">
        <f t="shared" si="0"/>
        <v>女</v>
      </c>
      <c r="D7" s="13" t="str">
        <f t="shared" si="1"/>
        <v>2007-04-14</v>
      </c>
      <c r="E7" s="24" t="s">
        <v>117</v>
      </c>
      <c r="F7" s="25" t="s">
        <v>118</v>
      </c>
      <c r="G7" s="25">
        <v>498</v>
      </c>
      <c r="H7" s="25" t="s">
        <v>119</v>
      </c>
      <c r="I7" s="26" t="s">
        <v>120</v>
      </c>
      <c r="J7" s="24">
        <v>15970836166</v>
      </c>
    </row>
    <row r="8" ht="43" customHeight="1" spans="1:10">
      <c r="A8" s="16">
        <v>5</v>
      </c>
      <c r="B8" s="23" t="s">
        <v>121</v>
      </c>
      <c r="C8" s="13" t="str">
        <f t="shared" si="0"/>
        <v>女</v>
      </c>
      <c r="D8" s="13" t="str">
        <f t="shared" si="1"/>
        <v>2007-06-28</v>
      </c>
      <c r="E8" s="24" t="s">
        <v>122</v>
      </c>
      <c r="F8" s="25" t="s">
        <v>123</v>
      </c>
      <c r="G8" s="25">
        <v>568</v>
      </c>
      <c r="H8" s="25" t="s">
        <v>124</v>
      </c>
      <c r="I8" s="26" t="s">
        <v>125</v>
      </c>
      <c r="J8" s="24">
        <v>15779889865</v>
      </c>
    </row>
    <row r="9" ht="28.5" spans="1:10">
      <c r="A9" s="16">
        <v>6</v>
      </c>
      <c r="B9" s="27" t="s">
        <v>126</v>
      </c>
      <c r="C9" s="13" t="str">
        <f t="shared" si="0"/>
        <v>女</v>
      </c>
      <c r="D9" s="13" t="str">
        <f t="shared" si="1"/>
        <v>2007-05-21</v>
      </c>
      <c r="E9" s="46" t="s">
        <v>127</v>
      </c>
      <c r="F9" s="28" t="s">
        <v>128</v>
      </c>
      <c r="G9" s="28">
        <v>524</v>
      </c>
      <c r="H9" s="28" t="s">
        <v>129</v>
      </c>
      <c r="I9" s="26" t="s">
        <v>130</v>
      </c>
      <c r="J9" s="24">
        <v>15879784881</v>
      </c>
    </row>
    <row r="10" ht="42.75" spans="1:10">
      <c r="A10" s="16">
        <v>7</v>
      </c>
      <c r="B10" s="14" t="s">
        <v>131</v>
      </c>
      <c r="C10" s="13" t="str">
        <f t="shared" si="0"/>
        <v>女</v>
      </c>
      <c r="D10" s="13" t="str">
        <f t="shared" si="1"/>
        <v>2006-11-23</v>
      </c>
      <c r="E10" s="15" t="s">
        <v>132</v>
      </c>
      <c r="F10" s="13" t="s">
        <v>133</v>
      </c>
      <c r="G10" s="13">
        <v>587</v>
      </c>
      <c r="H10" s="13" t="s">
        <v>134</v>
      </c>
      <c r="I10" s="21" t="s">
        <v>135</v>
      </c>
      <c r="J10" s="22">
        <v>18816489198</v>
      </c>
    </row>
    <row r="11" ht="28.5" spans="1:10">
      <c r="A11" s="16">
        <v>8</v>
      </c>
      <c r="B11" s="14" t="s">
        <v>136</v>
      </c>
      <c r="C11" s="13" t="str">
        <f t="shared" si="0"/>
        <v>女</v>
      </c>
      <c r="D11" s="13" t="str">
        <f t="shared" si="1"/>
        <v>2007-08-26</v>
      </c>
      <c r="E11" s="15" t="s">
        <v>137</v>
      </c>
      <c r="F11" s="13" t="s">
        <v>138</v>
      </c>
      <c r="G11" s="13">
        <v>599</v>
      </c>
      <c r="H11" s="13" t="s">
        <v>139</v>
      </c>
      <c r="I11" s="21" t="s">
        <v>140</v>
      </c>
      <c r="J11" s="22">
        <v>13576796463</v>
      </c>
    </row>
    <row r="12" ht="42.75" spans="1:10">
      <c r="A12" s="16">
        <v>9</v>
      </c>
      <c r="B12" s="14" t="s">
        <v>141</v>
      </c>
      <c r="C12" s="13" t="str">
        <f t="shared" si="0"/>
        <v>女</v>
      </c>
      <c r="D12" s="13" t="str">
        <f t="shared" si="1"/>
        <v>2007-01-15</v>
      </c>
      <c r="E12" s="15" t="s">
        <v>142</v>
      </c>
      <c r="F12" s="13" t="s">
        <v>143</v>
      </c>
      <c r="G12" s="13">
        <v>569</v>
      </c>
      <c r="H12" s="13" t="s">
        <v>144</v>
      </c>
      <c r="I12" s="21" t="s">
        <v>145</v>
      </c>
      <c r="J12" s="22">
        <v>19079715188</v>
      </c>
    </row>
    <row r="13" ht="57" spans="1:10">
      <c r="A13" s="16">
        <v>10</v>
      </c>
      <c r="B13" s="14" t="s">
        <v>146</v>
      </c>
      <c r="C13" s="13" t="str">
        <f t="shared" si="0"/>
        <v>女</v>
      </c>
      <c r="D13" s="13" t="str">
        <f t="shared" si="1"/>
        <v>2006-03-07</v>
      </c>
      <c r="E13" s="47" t="s">
        <v>147</v>
      </c>
      <c r="F13" s="13" t="s">
        <v>148</v>
      </c>
      <c r="G13" s="16">
        <v>532</v>
      </c>
      <c r="H13" s="13" t="s">
        <v>149</v>
      </c>
      <c r="I13" s="21" t="s">
        <v>150</v>
      </c>
      <c r="J13" s="22">
        <v>15914634499</v>
      </c>
    </row>
    <row r="14" ht="57" spans="1:10">
      <c r="A14" s="16">
        <v>11</v>
      </c>
      <c r="B14" s="14" t="s">
        <v>151</v>
      </c>
      <c r="C14" s="13" t="str">
        <f t="shared" si="0"/>
        <v>女</v>
      </c>
      <c r="D14" s="13" t="str">
        <f t="shared" si="1"/>
        <v>2007-08-16</v>
      </c>
      <c r="E14" s="15" t="s">
        <v>152</v>
      </c>
      <c r="F14" s="13" t="s">
        <v>153</v>
      </c>
      <c r="G14" s="13">
        <v>514</v>
      </c>
      <c r="H14" s="13" t="s">
        <v>154</v>
      </c>
      <c r="I14" s="21" t="s">
        <v>155</v>
      </c>
      <c r="J14" s="22">
        <v>15270681925</v>
      </c>
    </row>
    <row r="15" ht="57" spans="1:10">
      <c r="A15" s="16">
        <v>12</v>
      </c>
      <c r="B15" s="18" t="s">
        <v>156</v>
      </c>
      <c r="C15" s="13" t="str">
        <f t="shared" si="0"/>
        <v>女</v>
      </c>
      <c r="D15" s="13" t="str">
        <f t="shared" si="1"/>
        <v>2007-12-13</v>
      </c>
      <c r="E15" s="22" t="s">
        <v>157</v>
      </c>
      <c r="F15" s="16" t="s">
        <v>158</v>
      </c>
      <c r="G15" s="16">
        <v>473</v>
      </c>
      <c r="H15" s="16" t="s">
        <v>159</v>
      </c>
      <c r="I15" s="21" t="s">
        <v>160</v>
      </c>
      <c r="J15" s="22">
        <v>15807071308</v>
      </c>
    </row>
    <row r="16" ht="57" spans="1:10">
      <c r="A16" s="16">
        <v>13</v>
      </c>
      <c r="B16" s="18" t="s">
        <v>161</v>
      </c>
      <c r="C16" s="13" t="str">
        <f t="shared" si="0"/>
        <v>女</v>
      </c>
      <c r="D16" s="13" t="str">
        <f t="shared" si="1"/>
        <v>2007-12-27</v>
      </c>
      <c r="E16" s="29" t="s">
        <v>162</v>
      </c>
      <c r="F16" s="16" t="s">
        <v>163</v>
      </c>
      <c r="G16" s="16">
        <v>456</v>
      </c>
      <c r="H16" s="16" t="s">
        <v>164</v>
      </c>
      <c r="I16" s="21" t="s">
        <v>165</v>
      </c>
      <c r="J16" s="22">
        <v>18770490495</v>
      </c>
    </row>
    <row r="17" ht="57" spans="1:10">
      <c r="A17" s="16">
        <v>14</v>
      </c>
      <c r="B17" s="18" t="s">
        <v>166</v>
      </c>
      <c r="C17" s="13" t="str">
        <f t="shared" si="0"/>
        <v>女</v>
      </c>
      <c r="D17" s="13" t="str">
        <f t="shared" si="1"/>
        <v>2006-04-18</v>
      </c>
      <c r="E17" s="22" t="s">
        <v>167</v>
      </c>
      <c r="F17" s="16" t="s">
        <v>168</v>
      </c>
      <c r="G17" s="16">
        <v>493</v>
      </c>
      <c r="H17" s="16" t="s">
        <v>169</v>
      </c>
      <c r="I17" s="21" t="s">
        <v>170</v>
      </c>
      <c r="J17" s="22" t="s">
        <v>171</v>
      </c>
    </row>
    <row r="18" ht="42.75" spans="1:10">
      <c r="A18" s="16">
        <v>15</v>
      </c>
      <c r="B18" s="14" t="s">
        <v>172</v>
      </c>
      <c r="C18" s="13" t="str">
        <f t="shared" si="0"/>
        <v>女</v>
      </c>
      <c r="D18" s="13" t="str">
        <f t="shared" si="1"/>
        <v>2007-02-26</v>
      </c>
      <c r="E18" s="15" t="s">
        <v>173</v>
      </c>
      <c r="F18" s="13" t="s">
        <v>174</v>
      </c>
      <c r="G18" s="13">
        <v>581</v>
      </c>
      <c r="H18" s="13" t="s">
        <v>175</v>
      </c>
      <c r="I18" s="30" t="s">
        <v>176</v>
      </c>
      <c r="J18" s="15">
        <v>15297707931</v>
      </c>
    </row>
    <row r="19" ht="42.75" spans="1:10">
      <c r="A19" s="16">
        <v>16</v>
      </c>
      <c r="B19" s="14" t="s">
        <v>177</v>
      </c>
      <c r="C19" s="13" t="str">
        <f t="shared" si="0"/>
        <v>女</v>
      </c>
      <c r="D19" s="13" t="str">
        <f t="shared" si="1"/>
        <v>2007-03-24</v>
      </c>
      <c r="E19" s="15" t="s">
        <v>178</v>
      </c>
      <c r="F19" s="13" t="s">
        <v>179</v>
      </c>
      <c r="G19" s="13">
        <v>581</v>
      </c>
      <c r="H19" s="13" t="s">
        <v>180</v>
      </c>
      <c r="I19" s="30" t="s">
        <v>181</v>
      </c>
      <c r="J19" s="15">
        <v>18770877585</v>
      </c>
    </row>
    <row r="20" ht="85.5" spans="1:10">
      <c r="A20" s="16">
        <v>17</v>
      </c>
      <c r="B20" s="14" t="s">
        <v>182</v>
      </c>
      <c r="C20" s="13" t="str">
        <f t="shared" si="0"/>
        <v>女</v>
      </c>
      <c r="D20" s="13" t="str">
        <f t="shared" si="1"/>
        <v>2006-08-19</v>
      </c>
      <c r="E20" s="15" t="s">
        <v>183</v>
      </c>
      <c r="F20" s="13" t="s">
        <v>184</v>
      </c>
      <c r="G20" s="13">
        <v>489</v>
      </c>
      <c r="H20" s="13" t="s">
        <v>185</v>
      </c>
      <c r="I20" s="21" t="s">
        <v>186</v>
      </c>
      <c r="J20" s="15">
        <v>19079933677</v>
      </c>
    </row>
    <row r="21" ht="42.75" spans="1:10">
      <c r="A21" s="16">
        <v>18</v>
      </c>
      <c r="B21" s="14" t="s">
        <v>187</v>
      </c>
      <c r="C21" s="13" t="str">
        <f t="shared" si="0"/>
        <v>女</v>
      </c>
      <c r="D21" s="13" t="str">
        <f t="shared" si="1"/>
        <v>2007-11-26</v>
      </c>
      <c r="E21" s="15" t="s">
        <v>188</v>
      </c>
      <c r="F21" s="13" t="s">
        <v>189</v>
      </c>
      <c r="G21" s="13">
        <v>535</v>
      </c>
      <c r="H21" s="13" t="s">
        <v>190</v>
      </c>
      <c r="I21" s="21" t="s">
        <v>191</v>
      </c>
      <c r="J21" s="15">
        <v>17770738160</v>
      </c>
    </row>
    <row r="22" ht="103" customHeight="1" spans="1:10">
      <c r="A22" s="16">
        <v>19</v>
      </c>
      <c r="B22" s="14" t="s">
        <v>192</v>
      </c>
      <c r="C22" s="13" t="str">
        <f t="shared" si="0"/>
        <v>女</v>
      </c>
      <c r="D22" s="13" t="str">
        <f t="shared" si="1"/>
        <v>2007-01-15</v>
      </c>
      <c r="E22" s="31" t="s">
        <v>193</v>
      </c>
      <c r="F22" s="13" t="s">
        <v>194</v>
      </c>
      <c r="G22" s="13">
        <v>523</v>
      </c>
      <c r="H22" s="30" t="s">
        <v>195</v>
      </c>
      <c r="I22" s="30" t="s">
        <v>196</v>
      </c>
      <c r="J22" s="15">
        <v>15107073353</v>
      </c>
    </row>
    <row r="23" ht="57" spans="1:10">
      <c r="A23" s="16">
        <v>20</v>
      </c>
      <c r="B23" s="14" t="s">
        <v>197</v>
      </c>
      <c r="C23" s="13" t="str">
        <f t="shared" si="0"/>
        <v>女</v>
      </c>
      <c r="D23" s="13" t="str">
        <f t="shared" si="1"/>
        <v>2007-01-06</v>
      </c>
      <c r="E23" s="15" t="s">
        <v>198</v>
      </c>
      <c r="F23" s="13" t="s">
        <v>199</v>
      </c>
      <c r="G23" s="13">
        <v>580</v>
      </c>
      <c r="H23" s="13" t="s">
        <v>200</v>
      </c>
      <c r="I23" s="30" t="s">
        <v>201</v>
      </c>
      <c r="J23" s="15">
        <v>15070786569</v>
      </c>
    </row>
    <row r="24" ht="57" spans="1:10">
      <c r="A24" s="16">
        <v>21</v>
      </c>
      <c r="B24" s="14" t="s">
        <v>202</v>
      </c>
      <c r="C24" s="13" t="str">
        <f t="shared" si="0"/>
        <v>女</v>
      </c>
      <c r="D24" s="13" t="str">
        <f t="shared" si="1"/>
        <v>2007-12-07</v>
      </c>
      <c r="E24" s="15" t="s">
        <v>203</v>
      </c>
      <c r="F24" s="13" t="s">
        <v>204</v>
      </c>
      <c r="G24" s="13">
        <v>599</v>
      </c>
      <c r="H24" s="13" t="s">
        <v>205</v>
      </c>
      <c r="I24" s="30" t="s">
        <v>206</v>
      </c>
      <c r="J24" s="15">
        <v>19047783105</v>
      </c>
    </row>
    <row r="25" ht="42.75" spans="1:10">
      <c r="A25" s="16">
        <v>22</v>
      </c>
      <c r="B25" s="18" t="s">
        <v>207</v>
      </c>
      <c r="C25" s="13" t="str">
        <f t="shared" si="0"/>
        <v>女</v>
      </c>
      <c r="D25" s="13" t="str">
        <f t="shared" si="1"/>
        <v>2008-02-05</v>
      </c>
      <c r="E25" s="22" t="s">
        <v>208</v>
      </c>
      <c r="F25" s="16" t="s">
        <v>209</v>
      </c>
      <c r="G25" s="16">
        <v>501</v>
      </c>
      <c r="H25" s="16" t="s">
        <v>210</v>
      </c>
      <c r="I25" s="21" t="s">
        <v>211</v>
      </c>
      <c r="J25" s="22">
        <v>18870759193</v>
      </c>
    </row>
    <row r="26" ht="92" customHeight="1" spans="1:10">
      <c r="A26" s="16">
        <v>23</v>
      </c>
      <c r="B26" s="18" t="s">
        <v>212</v>
      </c>
      <c r="C26" s="13" t="str">
        <f t="shared" si="0"/>
        <v>女</v>
      </c>
      <c r="D26" s="13" t="str">
        <f t="shared" si="1"/>
        <v>2007-12-12</v>
      </c>
      <c r="E26" s="22" t="s">
        <v>213</v>
      </c>
      <c r="F26" s="16" t="s">
        <v>214</v>
      </c>
      <c r="G26" s="16">
        <v>567.41</v>
      </c>
      <c r="H26" s="16" t="s">
        <v>215</v>
      </c>
      <c r="I26" s="21" t="s">
        <v>216</v>
      </c>
      <c r="J26" s="22" t="s">
        <v>217</v>
      </c>
    </row>
    <row r="27" ht="91" customHeight="1" spans="1:10">
      <c r="A27" s="16">
        <v>24</v>
      </c>
      <c r="B27" s="14" t="s">
        <v>218</v>
      </c>
      <c r="C27" s="13" t="str">
        <f t="shared" si="0"/>
        <v>女</v>
      </c>
      <c r="D27" s="13" t="str">
        <f t="shared" si="1"/>
        <v>2007-03-19</v>
      </c>
      <c r="E27" s="15" t="s">
        <v>219</v>
      </c>
      <c r="F27" s="13" t="s">
        <v>220</v>
      </c>
      <c r="G27" s="13">
        <v>542</v>
      </c>
      <c r="H27" s="13" t="s">
        <v>221</v>
      </c>
      <c r="I27" s="21" t="s">
        <v>222</v>
      </c>
      <c r="J27" s="15">
        <v>15979774837</v>
      </c>
    </row>
    <row r="28" ht="118" customHeight="1" spans="1:10">
      <c r="A28" s="16">
        <v>25</v>
      </c>
      <c r="B28" s="14" t="s">
        <v>223</v>
      </c>
      <c r="C28" s="13" t="str">
        <f t="shared" si="0"/>
        <v>女</v>
      </c>
      <c r="D28" s="13" t="str">
        <f t="shared" si="1"/>
        <v>2007-05-04</v>
      </c>
      <c r="E28" s="15" t="s">
        <v>224</v>
      </c>
      <c r="F28" s="13" t="s">
        <v>225</v>
      </c>
      <c r="G28" s="13">
        <v>489</v>
      </c>
      <c r="H28" s="13" t="s">
        <v>226</v>
      </c>
      <c r="I28" s="21" t="s">
        <v>227</v>
      </c>
      <c r="J28" s="15">
        <v>15779053803</v>
      </c>
    </row>
    <row r="29" ht="84" customHeight="1" spans="1:10">
      <c r="A29" s="16">
        <v>26</v>
      </c>
      <c r="B29" s="14" t="s">
        <v>228</v>
      </c>
      <c r="C29" s="13" t="str">
        <f t="shared" si="0"/>
        <v>女</v>
      </c>
      <c r="D29" s="13" t="str">
        <f t="shared" si="1"/>
        <v>2006-07-15</v>
      </c>
      <c r="E29" s="15" t="s">
        <v>229</v>
      </c>
      <c r="F29" s="13" t="s">
        <v>230</v>
      </c>
      <c r="G29" s="13">
        <v>517</v>
      </c>
      <c r="H29" s="13" t="s">
        <v>231</v>
      </c>
      <c r="I29" s="30" t="s">
        <v>232</v>
      </c>
      <c r="J29" s="15">
        <v>18870789555</v>
      </c>
    </row>
    <row r="30" ht="76" customHeight="1" spans="1:10">
      <c r="A30" s="16">
        <v>27</v>
      </c>
      <c r="B30" s="14" t="s">
        <v>233</v>
      </c>
      <c r="C30" s="13" t="str">
        <f t="shared" si="0"/>
        <v>女</v>
      </c>
      <c r="D30" s="13" t="str">
        <f t="shared" si="1"/>
        <v>2006-11-30</v>
      </c>
      <c r="E30" s="15" t="s">
        <v>234</v>
      </c>
      <c r="F30" s="13" t="s">
        <v>235</v>
      </c>
      <c r="G30" s="13">
        <v>566</v>
      </c>
      <c r="H30" s="13" t="s">
        <v>236</v>
      </c>
      <c r="I30" s="30" t="s">
        <v>237</v>
      </c>
      <c r="J30" s="15">
        <v>15179085748</v>
      </c>
    </row>
    <row r="31" ht="85.5" spans="1:10">
      <c r="A31" s="16">
        <v>28</v>
      </c>
      <c r="B31" s="14" t="s">
        <v>238</v>
      </c>
      <c r="C31" s="13" t="str">
        <f t="shared" si="0"/>
        <v>女</v>
      </c>
      <c r="D31" s="13" t="str">
        <f t="shared" si="1"/>
        <v>2007-12-05</v>
      </c>
      <c r="E31" s="15" t="s">
        <v>239</v>
      </c>
      <c r="F31" s="13" t="s">
        <v>240</v>
      </c>
      <c r="G31" s="13">
        <v>482</v>
      </c>
      <c r="H31" s="13" t="s">
        <v>241</v>
      </c>
      <c r="I31" s="21" t="s">
        <v>242</v>
      </c>
      <c r="J31" s="15">
        <v>17879911713</v>
      </c>
    </row>
    <row r="32" ht="42.75" spans="1:10">
      <c r="A32" s="16">
        <v>29</v>
      </c>
      <c r="B32" s="14" t="s">
        <v>243</v>
      </c>
      <c r="C32" s="13" t="str">
        <f t="shared" si="0"/>
        <v>女</v>
      </c>
      <c r="D32" s="13" t="str">
        <f t="shared" si="1"/>
        <v>2006-11-22</v>
      </c>
      <c r="E32" s="15" t="s">
        <v>244</v>
      </c>
      <c r="F32" s="13" t="s">
        <v>245</v>
      </c>
      <c r="G32" s="13">
        <v>547</v>
      </c>
      <c r="H32" s="13" t="s">
        <v>246</v>
      </c>
      <c r="I32" s="21" t="s">
        <v>247</v>
      </c>
      <c r="J32" s="15">
        <v>13319467736</v>
      </c>
    </row>
    <row r="33" ht="42.75" spans="1:10">
      <c r="A33" s="16">
        <v>30</v>
      </c>
      <c r="B33" s="14" t="s">
        <v>248</v>
      </c>
      <c r="C33" s="13" t="str">
        <f t="shared" si="0"/>
        <v>女</v>
      </c>
      <c r="D33" s="13" t="str">
        <f t="shared" si="1"/>
        <v>2007-11-03</v>
      </c>
      <c r="E33" s="15" t="s">
        <v>249</v>
      </c>
      <c r="F33" s="13" t="s">
        <v>250</v>
      </c>
      <c r="G33" s="13">
        <v>513</v>
      </c>
      <c r="H33" s="13" t="s">
        <v>251</v>
      </c>
      <c r="I33" s="30" t="s">
        <v>252</v>
      </c>
      <c r="J33" s="15" t="s">
        <v>253</v>
      </c>
    </row>
    <row r="34" ht="42.75" spans="1:10">
      <c r="A34" s="16">
        <v>31</v>
      </c>
      <c r="B34" s="14" t="s">
        <v>254</v>
      </c>
      <c r="C34" s="13" t="str">
        <f t="shared" si="0"/>
        <v>女</v>
      </c>
      <c r="D34" s="13" t="str">
        <f t="shared" si="1"/>
        <v>2007-08-29</v>
      </c>
      <c r="E34" s="15" t="s">
        <v>255</v>
      </c>
      <c r="F34" s="13" t="s">
        <v>256</v>
      </c>
      <c r="G34" s="13">
        <v>517</v>
      </c>
      <c r="H34" s="13" t="s">
        <v>257</v>
      </c>
      <c r="I34" s="30" t="s">
        <v>258</v>
      </c>
      <c r="J34" s="15">
        <v>1507161142</v>
      </c>
    </row>
    <row r="35" ht="57" spans="1:10">
      <c r="A35" s="16">
        <v>32</v>
      </c>
      <c r="B35" s="14" t="s">
        <v>259</v>
      </c>
      <c r="C35" s="13" t="str">
        <f t="shared" si="0"/>
        <v>女</v>
      </c>
      <c r="D35" s="13" t="str">
        <f t="shared" si="1"/>
        <v>2006-03-18</v>
      </c>
      <c r="E35" s="15" t="s">
        <v>260</v>
      </c>
      <c r="F35" s="13" t="s">
        <v>261</v>
      </c>
      <c r="G35" s="13">
        <v>505</v>
      </c>
      <c r="H35" s="13" t="s">
        <v>262</v>
      </c>
      <c r="I35" s="21" t="s">
        <v>263</v>
      </c>
      <c r="J35" s="15">
        <v>18770773609</v>
      </c>
    </row>
    <row r="36" ht="85.5" spans="1:10">
      <c r="A36" s="16">
        <v>33</v>
      </c>
      <c r="B36" s="14" t="s">
        <v>264</v>
      </c>
      <c r="C36" s="13" t="str">
        <f t="shared" si="0"/>
        <v>女</v>
      </c>
      <c r="D36" s="13" t="str">
        <f t="shared" si="1"/>
        <v>2007-02-23</v>
      </c>
      <c r="E36" s="15" t="s">
        <v>265</v>
      </c>
      <c r="F36" s="13" t="s">
        <v>266</v>
      </c>
      <c r="G36" s="13">
        <v>517</v>
      </c>
      <c r="H36" s="13" t="s">
        <v>267</v>
      </c>
      <c r="I36" s="30" t="s">
        <v>268</v>
      </c>
      <c r="J36" s="15">
        <v>19107081699</v>
      </c>
    </row>
    <row r="37" ht="42.75" spans="1:10">
      <c r="A37" s="16">
        <v>34</v>
      </c>
      <c r="B37" s="18" t="s">
        <v>269</v>
      </c>
      <c r="C37" s="13" t="str">
        <f t="shared" si="0"/>
        <v>女</v>
      </c>
      <c r="D37" s="13" t="str">
        <f t="shared" si="1"/>
        <v>2007-03-12</v>
      </c>
      <c r="E37" s="32" t="s">
        <v>270</v>
      </c>
      <c r="F37" s="16" t="s">
        <v>271</v>
      </c>
      <c r="G37" s="16">
        <v>502</v>
      </c>
      <c r="H37" s="16" t="s">
        <v>272</v>
      </c>
      <c r="I37" s="21" t="s">
        <v>273</v>
      </c>
      <c r="J37" s="22">
        <v>13766300615</v>
      </c>
    </row>
    <row r="38" ht="42.75" spans="1:10">
      <c r="A38" s="16">
        <v>35</v>
      </c>
      <c r="B38" s="14" t="s">
        <v>274</v>
      </c>
      <c r="C38" s="13" t="str">
        <f t="shared" si="0"/>
        <v>女</v>
      </c>
      <c r="D38" s="13" t="str">
        <f t="shared" si="1"/>
        <v>2005-06-21</v>
      </c>
      <c r="E38" s="15" t="s">
        <v>275</v>
      </c>
      <c r="F38" s="13" t="s">
        <v>276</v>
      </c>
      <c r="G38" s="13">
        <v>548</v>
      </c>
      <c r="H38" s="13" t="s">
        <v>277</v>
      </c>
      <c r="I38" s="30" t="s">
        <v>278</v>
      </c>
      <c r="J38" s="15">
        <v>19870401454</v>
      </c>
    </row>
    <row r="39" ht="79" customHeight="1" spans="1:10">
      <c r="A39" s="16">
        <v>36</v>
      </c>
      <c r="B39" s="14" t="s">
        <v>279</v>
      </c>
      <c r="C39" s="13" t="str">
        <f t="shared" si="0"/>
        <v>女</v>
      </c>
      <c r="D39" s="13" t="str">
        <f t="shared" si="1"/>
        <v>2006-06-28</v>
      </c>
      <c r="E39" s="15" t="s">
        <v>280</v>
      </c>
      <c r="F39" s="13" t="s">
        <v>281</v>
      </c>
      <c r="G39" s="13">
        <v>530</v>
      </c>
      <c r="H39" s="13" t="s">
        <v>282</v>
      </c>
      <c r="I39" s="30" t="s">
        <v>283</v>
      </c>
      <c r="J39" s="15">
        <v>19979827762</v>
      </c>
    </row>
  </sheetData>
  <autoFilter xmlns:etc="http://www.wps.cn/officeDocument/2017/etCustomData" ref="A1:J39" etc:filterBottomFollowUsedRange="0">
    <extLst/>
  </autoFilter>
  <mergeCells count="2">
    <mergeCell ref="A1:J1"/>
    <mergeCell ref="A2:F2"/>
  </mergeCells>
  <pageMargins left="0.550694444444444" right="0.472222222222222"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E18" sqref="E18"/>
    </sheetView>
  </sheetViews>
  <sheetFormatPr defaultColWidth="9" defaultRowHeight="13.5" outlineLevelCol="6"/>
  <cols>
    <col min="1" max="1" width="5.875" customWidth="1"/>
    <col min="2" max="2" width="17.375" customWidth="1"/>
    <col min="3" max="3" width="13.75" customWidth="1"/>
    <col min="4" max="4" width="18.125" customWidth="1"/>
    <col min="5" max="5" width="25" customWidth="1"/>
    <col min="6" max="6" width="21.25" customWidth="1"/>
    <col min="7" max="7" width="16.875" customWidth="1"/>
  </cols>
  <sheetData>
    <row r="1" ht="20.25" spans="1:7">
      <c r="D1" s="1" t="s">
        <v>284</v>
      </c>
      <c r="E1" s="2"/>
    </row>
    <row r="2" spans="1:7">
      <c r="A2" t="s">
        <v>285</v>
      </c>
      <c r="E2" s="2"/>
    </row>
    <row r="3" spans="1:7">
      <c r="A3" s="3" t="s">
        <v>3</v>
      </c>
      <c r="B3" s="3" t="s">
        <v>286</v>
      </c>
      <c r="C3" s="3" t="s">
        <v>287</v>
      </c>
      <c r="D3" s="3" t="s">
        <v>288</v>
      </c>
      <c r="E3" s="4" t="s">
        <v>289</v>
      </c>
      <c r="F3" s="3" t="s">
        <v>290</v>
      </c>
      <c r="G3" s="3" t="s">
        <v>291</v>
      </c>
    </row>
    <row r="4" spans="1:7">
      <c r="A4" s="3"/>
      <c r="B4" s="3" t="s">
        <v>292</v>
      </c>
      <c r="C4" s="3">
        <v>130500</v>
      </c>
      <c r="D4" s="3" t="s">
        <v>292</v>
      </c>
      <c r="E4" s="4" t="s">
        <v>293</v>
      </c>
      <c r="F4" s="3" t="s">
        <v>294</v>
      </c>
      <c r="G4" s="3" t="s">
        <v>295</v>
      </c>
    </row>
    <row r="5" spans="1:7">
      <c r="A5" s="3"/>
      <c r="B5" s="3"/>
      <c r="C5" s="3"/>
      <c r="D5" s="3"/>
      <c r="E5" s="4"/>
      <c r="F5" s="3"/>
      <c r="G5" s="3"/>
    </row>
    <row r="6" spans="1:7">
      <c r="A6" s="3"/>
      <c r="B6" s="3"/>
      <c r="C6" s="3"/>
      <c r="D6" s="3"/>
      <c r="E6" s="4"/>
      <c r="F6" s="3"/>
      <c r="G6" s="3"/>
    </row>
    <row r="7" spans="1:7">
      <c r="A7" s="3"/>
      <c r="B7" s="3"/>
      <c r="C7" s="3"/>
      <c r="D7" s="3"/>
      <c r="E7" s="4"/>
      <c r="F7" s="3"/>
      <c r="G7" s="3"/>
    </row>
    <row r="8" spans="1:7">
      <c r="A8" s="3"/>
      <c r="B8" s="3"/>
      <c r="C8" s="3"/>
      <c r="D8" s="3"/>
      <c r="E8" s="4"/>
      <c r="F8" s="3"/>
      <c r="G8" s="3"/>
    </row>
    <row r="9" spans="1:7">
      <c r="A9" s="3"/>
      <c r="B9" s="3"/>
      <c r="C9" s="3"/>
      <c r="D9" s="3"/>
      <c r="E9" s="4"/>
      <c r="F9" s="3"/>
      <c r="G9" s="3"/>
    </row>
  </sheetData>
  <pageMargins left="1.0625" right="0.75" top="1.25972222222222"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女高中生拟救助</vt:lpstr>
      <vt:lpstr>女大学生拟救助</vt:lpstr>
      <vt:lpstr>收款帐号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WPS_1663398714</cp:lastModifiedBy>
  <dcterms:created xsi:type="dcterms:W3CDTF">2023-05-12T11:15:00Z</dcterms:created>
  <dcterms:modified xsi:type="dcterms:W3CDTF">2026-06-05T03:21:32Z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E14644FD32F545CE82EEF7CE4DC4850D_13</vt:lpwstr>
  </property>
  <property fmtid="{D5CDD505-2E9C-101B-9397-08002B2CF9AE}" pid="4" name="CalculationRule">
    <vt:i4>0</vt:i4>
  </property>
</Properties>
</file>